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sikor\Downloads\edk-artykuly-fotki\"/>
    </mc:Choice>
  </mc:AlternateContent>
  <bookViews>
    <workbookView xWindow="0" yWindow="0" windowWidth="28800" windowHeight="12210"/>
  </bookViews>
  <sheets>
    <sheet name="Szukaj wyniku - 1" sheetId="1" r:id="rId1"/>
    <sheet name="Szukaj wyniku - 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C11" i="2"/>
  <c r="C17" i="2" s="1"/>
  <c r="C18" i="2" s="1"/>
  <c r="C11" i="1" l="1"/>
</calcChain>
</file>

<file path=xl/sharedStrings.xml><?xml version="1.0" encoding="utf-8"?>
<sst xmlns="http://schemas.openxmlformats.org/spreadsheetml/2006/main" count="16" uniqueCount="16">
  <si>
    <t>Koszty stałe</t>
  </si>
  <si>
    <t>Kwota pożyczki</t>
  </si>
  <si>
    <t>Okres (w miesiącach)</t>
  </si>
  <si>
    <t>Stopa procentowa</t>
  </si>
  <si>
    <t>Płatność</t>
  </si>
  <si>
    <t>Maksymalna płatność</t>
  </si>
  <si>
    <t>Cena jednostkowa</t>
  </si>
  <si>
    <t>Ilość sprzedanych</t>
  </si>
  <si>
    <t>Średni rabat</t>
  </si>
  <si>
    <t>Dochód</t>
  </si>
  <si>
    <t>Koszt jednostkowy</t>
  </si>
  <si>
    <t>Koszty</t>
  </si>
  <si>
    <t>Zysk</t>
  </si>
  <si>
    <t>Marża</t>
  </si>
  <si>
    <r>
      <t xml:space="preserve">&lt;- Za pomocą </t>
    </r>
    <r>
      <rPr>
        <b/>
        <i/>
        <sz val="11"/>
        <color theme="1"/>
        <rFont val="Calibri"/>
        <family val="2"/>
        <charset val="238"/>
        <scheme val="minor"/>
      </rPr>
      <t xml:space="preserve">Szukaj wyniku </t>
    </r>
    <r>
      <rPr>
        <i/>
        <sz val="11"/>
        <color theme="1"/>
        <rFont val="Calibri"/>
        <family val="2"/>
        <charset val="238"/>
        <scheme val="minor"/>
      </rPr>
      <t xml:space="preserve">oblicz przy jakiej cenie jednostkowej marża wyniesie </t>
    </r>
    <r>
      <rPr>
        <b/>
        <i/>
        <sz val="11"/>
        <color theme="1"/>
        <rFont val="Calibri"/>
        <family val="2"/>
        <charset val="238"/>
        <scheme val="minor"/>
      </rPr>
      <t>30%</t>
    </r>
    <r>
      <rPr>
        <i/>
        <sz val="11"/>
        <color theme="1"/>
        <rFont val="Calibri"/>
        <family val="2"/>
        <charset val="238"/>
        <scheme val="minor"/>
      </rPr>
      <t>?</t>
    </r>
  </si>
  <si>
    <r>
      <t xml:space="preserve">Gotową odpowiedź </t>
    </r>
    <r>
      <rPr>
        <i/>
        <u/>
        <sz val="11"/>
        <color theme="1"/>
        <rFont val="Calibri"/>
        <family val="2"/>
        <charset val="238"/>
        <scheme val="minor"/>
      </rPr>
      <t>umieść w komentarzu</t>
    </r>
    <r>
      <rPr>
        <i/>
        <sz val="11"/>
        <color theme="1"/>
        <rFont val="Calibri"/>
        <family val="2"/>
        <charset val="238"/>
        <scheme val="minor"/>
      </rPr>
      <t xml:space="preserve"> pod artykułem. Tam podam prawidłowy wynik.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</si>
</sst>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zł&quot;;[Red]\-#,##0\ &quot;zł&quot;"/>
    <numFmt numFmtId="8" formatCode="#,##0.00\ &quot;zł&quot;;[Red]\-#,##0.00\ &quot;zł&quot;"/>
    <numFmt numFmtId="164" formatCode="#,##0.000\ &quot;zł&quot;;[Red]\-#,##0.000\ &quot;zł&quot;"/>
  </numFmts>
  <fonts count="4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8" fontId="0" fillId="0" borderId="0" xfId="0" applyNumberFormat="1"/>
    <xf numFmtId="9" fontId="0" fillId="0" borderId="0" xfId="0" applyNumberFormat="1"/>
    <xf numFmtId="6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9" fontId="0" fillId="0" borderId="0" xfId="0" applyNumberFormat="1" applyAlignment="1">
      <alignment vertical="center"/>
    </xf>
    <xf numFmtId="6" fontId="0" fillId="0" borderId="0" xfId="0" applyNumberFormat="1" applyAlignment="1">
      <alignment vertical="center"/>
    </xf>
    <xf numFmtId="0" fontId="0" fillId="0" borderId="0" xfId="0" applyBorder="1"/>
    <xf numFmtId="3" fontId="0" fillId="0" borderId="0" xfId="0" applyNumberFormat="1" applyBorder="1"/>
    <xf numFmtId="6" fontId="0" fillId="0" borderId="0" xfId="0" applyNumberFormat="1" applyBorder="1"/>
    <xf numFmtId="8" fontId="0" fillId="0" borderId="0" xfId="0" applyNumberFormat="1" applyBorder="1"/>
    <xf numFmtId="6" fontId="0" fillId="0" borderId="1" xfId="0" applyNumberFormat="1" applyBorder="1"/>
    <xf numFmtId="9" fontId="0" fillId="0" borderId="1" xfId="0" applyNumberFormat="1" applyBorder="1"/>
    <xf numFmtId="164" fontId="0" fillId="2" borderId="0" xfId="0" applyNumberFormat="1" applyFill="1" applyBorder="1"/>
    <xf numFmtId="0" fontId="0" fillId="0" borderId="0" xfId="0" applyBorder="1" applyAlignment="1">
      <alignment vertical="center"/>
    </xf>
    <xf numFmtId="6" fontId="0" fillId="0" borderId="0" xfId="0" applyNumberFormat="1" applyBorder="1" applyAlignment="1">
      <alignment vertical="center"/>
    </xf>
    <xf numFmtId="9" fontId="0" fillId="2" borderId="0" xfId="0" applyNumberFormat="1" applyFill="1" applyBorder="1" applyAlignment="1">
      <alignment vertical="center"/>
    </xf>
    <xf numFmtId="8" fontId="0" fillId="0" borderId="2" xfId="0" applyNumberFormat="1" applyBorder="1" applyAlignment="1">
      <alignment vertical="center"/>
    </xf>
    <xf numFmtId="9" fontId="0" fillId="0" borderId="2" xfId="0" applyNumberFormat="1" applyBorder="1"/>
    <xf numFmtId="0" fontId="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752475</xdr:colOff>
      <xdr:row>6</xdr:row>
      <xdr:rowOff>0</xdr:rowOff>
    </xdr:to>
    <xdr:sp macro="" textlink="">
      <xdr:nvSpPr>
        <xdr:cNvPr id="2" name="Prostokąt z rogami zaokrąglonymi po przekątnej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/>
        </xdr:cNvSpPr>
      </xdr:nvSpPr>
      <xdr:spPr>
        <a:xfrm>
          <a:off x="0" y="0"/>
          <a:ext cx="6048375" cy="1143000"/>
        </a:xfrm>
        <a:prstGeom prst="round2DiagRect">
          <a:avLst/>
        </a:prstGeom>
        <a:solidFill>
          <a:schemeClr val="bg1">
            <a:lumMod val="75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absolute">
    <xdr:from>
      <xdr:col>0</xdr:col>
      <xdr:colOff>1</xdr:colOff>
      <xdr:row>0</xdr:row>
      <xdr:rowOff>0</xdr:rowOff>
    </xdr:from>
    <xdr:to>
      <xdr:col>7</xdr:col>
      <xdr:colOff>752475</xdr:colOff>
      <xdr:row>6</xdr:row>
      <xdr:rowOff>0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" y="0"/>
          <a:ext cx="6048374" cy="11430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pl-PL" sz="1600" b="1" cap="none" spc="0" baseline="0">
            <a:ln w="10160">
              <a:noFill/>
              <a:prstDash val="solid"/>
            </a:ln>
            <a:solidFill>
              <a:srgbClr val="DA4453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</a:endParaRPr>
        </a:p>
        <a:p>
          <a:pPr algn="ctr"/>
          <a:r>
            <a:rPr lang="pl-PL" sz="3200" b="1" cap="none" spc="0" baseline="0">
              <a:ln w="10160">
                <a:noFill/>
                <a:prstDash val="solid"/>
              </a:ln>
              <a:solidFill>
                <a:srgbClr val="DA4453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Szukaj wyniku (</a:t>
          </a:r>
          <a:r>
            <a:rPr lang="pl-PL" sz="3200" b="1" i="1" cap="none" spc="0" baseline="0">
              <a:ln w="10160">
                <a:noFill/>
                <a:prstDash val="solid"/>
              </a:ln>
              <a:solidFill>
                <a:srgbClr val="DA4453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ang. Goal Seek</a:t>
          </a:r>
          <a:r>
            <a:rPr lang="pl-PL" sz="3200" b="1" cap="none" spc="0" baseline="0">
              <a:ln w="10160">
                <a:noFill/>
                <a:prstDash val="solid"/>
              </a:ln>
              <a:solidFill>
                <a:srgbClr val="DA4453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714375</xdr:colOff>
      <xdr:row>6</xdr:row>
      <xdr:rowOff>0</xdr:rowOff>
    </xdr:to>
    <xdr:sp macro="" textlink="">
      <xdr:nvSpPr>
        <xdr:cNvPr id="2" name="Prostokąt z rogami zaokrąglonymi po przekątnej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/>
        </xdr:cNvSpPr>
      </xdr:nvSpPr>
      <xdr:spPr>
        <a:xfrm>
          <a:off x="0" y="0"/>
          <a:ext cx="6048375" cy="1143000"/>
        </a:xfrm>
        <a:prstGeom prst="round2DiagRect">
          <a:avLst/>
        </a:prstGeom>
        <a:solidFill>
          <a:schemeClr val="bg1">
            <a:lumMod val="75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absolute">
    <xdr:from>
      <xdr:col>0</xdr:col>
      <xdr:colOff>1</xdr:colOff>
      <xdr:row>0</xdr:row>
      <xdr:rowOff>0</xdr:rowOff>
    </xdr:from>
    <xdr:to>
      <xdr:col>7</xdr:col>
      <xdr:colOff>714375</xdr:colOff>
      <xdr:row>6</xdr:row>
      <xdr:rowOff>0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" y="0"/>
          <a:ext cx="6048374" cy="11430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pl-PL" sz="1600" b="1" cap="none" spc="0" baseline="0">
            <a:ln w="10160">
              <a:noFill/>
              <a:prstDash val="solid"/>
            </a:ln>
            <a:solidFill>
              <a:srgbClr val="DA4453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</a:endParaRPr>
        </a:p>
        <a:p>
          <a:pPr algn="ctr"/>
          <a:r>
            <a:rPr lang="pl-PL" sz="3200" b="1" cap="none" spc="0" baseline="0">
              <a:ln w="10160">
                <a:noFill/>
                <a:prstDash val="solid"/>
              </a:ln>
              <a:solidFill>
                <a:srgbClr val="DA4453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Szukaj wyniku (</a:t>
          </a:r>
          <a:r>
            <a:rPr lang="pl-PL" sz="3200" b="1" i="1" cap="none" spc="0" baseline="0">
              <a:ln w="10160">
                <a:noFill/>
                <a:prstDash val="solid"/>
              </a:ln>
              <a:solidFill>
                <a:srgbClr val="DA4453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ang. Goal Seek</a:t>
          </a:r>
          <a:r>
            <a:rPr lang="pl-PL" sz="3200" b="1" cap="none" spc="0" baseline="0">
              <a:ln w="10160">
                <a:noFill/>
                <a:prstDash val="solid"/>
              </a:ln>
              <a:solidFill>
                <a:srgbClr val="DA4453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19"/>
  <sheetViews>
    <sheetView showGridLines="0" tabSelected="1" workbookViewId="0"/>
  </sheetViews>
  <sheetFormatPr defaultRowHeight="15" x14ac:dyDescent="0.25"/>
  <cols>
    <col min="1" max="1" width="2.7109375" customWidth="1"/>
    <col min="2" max="2" width="20.7109375" customWidth="1"/>
    <col min="3" max="3" width="10.7109375" customWidth="1"/>
    <col min="7" max="7" width="17.85546875" bestFit="1" customWidth="1"/>
    <col min="8" max="8" width="13.42578125" bestFit="1" customWidth="1"/>
  </cols>
  <sheetData>
    <row r="8" spans="2:8" s="4" customFormat="1" ht="20.100000000000001" customHeight="1" x14ac:dyDescent="0.25">
      <c r="B8" s="16" t="s">
        <v>1</v>
      </c>
      <c r="C8" s="17">
        <v>125000</v>
      </c>
      <c r="H8" s="5"/>
    </row>
    <row r="9" spans="2:8" s="4" customFormat="1" ht="20.100000000000001" customHeight="1" x14ac:dyDescent="0.25">
      <c r="B9" s="16" t="s">
        <v>2</v>
      </c>
      <c r="C9" s="16">
        <v>180</v>
      </c>
      <c r="H9" s="6"/>
    </row>
    <row r="10" spans="2:8" s="4" customFormat="1" ht="20.100000000000001" customHeight="1" thickBot="1" x14ac:dyDescent="0.3">
      <c r="B10" s="16" t="s">
        <v>3</v>
      </c>
      <c r="C10" s="18"/>
      <c r="H10" s="7"/>
    </row>
    <row r="11" spans="2:8" s="4" customFormat="1" ht="20.100000000000001" customHeight="1" thickBot="1" x14ac:dyDescent="0.3">
      <c r="B11" s="16" t="s">
        <v>4</v>
      </c>
      <c r="C11" s="19">
        <f>PMT(C10/12,C9,-C8)</f>
        <v>694.44444444444446</v>
      </c>
      <c r="H11" s="8"/>
    </row>
    <row r="12" spans="2:8" x14ac:dyDescent="0.25">
      <c r="B12" s="9"/>
      <c r="C12" s="9"/>
    </row>
    <row r="13" spans="2:8" ht="20.100000000000001" customHeight="1" x14ac:dyDescent="0.25">
      <c r="B13" s="16" t="s">
        <v>5</v>
      </c>
      <c r="C13" s="16">
        <v>900</v>
      </c>
      <c r="H13" s="1"/>
    </row>
    <row r="14" spans="2:8" x14ac:dyDescent="0.25">
      <c r="H14" s="3"/>
    </row>
    <row r="15" spans="2:8" x14ac:dyDescent="0.25">
      <c r="H15" s="3"/>
    </row>
    <row r="18" spans="8:8" x14ac:dyDescent="0.25">
      <c r="H18" s="3"/>
    </row>
    <row r="19" spans="8:8" x14ac:dyDescent="0.25">
      <c r="H19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19"/>
  <sheetViews>
    <sheetView showGridLines="0" workbookViewId="0"/>
  </sheetViews>
  <sheetFormatPr defaultRowHeight="15" x14ac:dyDescent="0.25"/>
  <cols>
    <col min="1" max="1" width="2.7109375" customWidth="1"/>
    <col min="2" max="2" width="20.140625" bestFit="1" customWidth="1"/>
    <col min="3" max="3" width="11.85546875" bestFit="1" customWidth="1"/>
    <col min="7" max="7" width="17.85546875" bestFit="1" customWidth="1"/>
    <col min="8" max="8" width="13.42578125" bestFit="1" customWidth="1"/>
  </cols>
  <sheetData>
    <row r="8" spans="2:3" x14ac:dyDescent="0.25">
      <c r="B8" s="9" t="s">
        <v>6</v>
      </c>
      <c r="C8" s="15">
        <v>40</v>
      </c>
    </row>
    <row r="9" spans="2:3" x14ac:dyDescent="0.25">
      <c r="B9" s="9" t="s">
        <v>7</v>
      </c>
      <c r="C9" s="10">
        <v>975</v>
      </c>
    </row>
    <row r="10" spans="2:3" ht="15.75" thickBot="1" x14ac:dyDescent="0.3">
      <c r="B10" s="9" t="s">
        <v>8</v>
      </c>
      <c r="C10" s="14">
        <v>0.4</v>
      </c>
    </row>
    <row r="11" spans="2:3" x14ac:dyDescent="0.25">
      <c r="B11" s="9" t="s">
        <v>9</v>
      </c>
      <c r="C11" s="11">
        <f>C8*C9*(1-C10)</f>
        <v>23400</v>
      </c>
    </row>
    <row r="13" spans="2:3" x14ac:dyDescent="0.25">
      <c r="B13" s="9" t="s">
        <v>10</v>
      </c>
      <c r="C13" s="12">
        <v>12.63</v>
      </c>
    </row>
    <row r="14" spans="2:3" ht="15.75" thickBot="1" x14ac:dyDescent="0.3">
      <c r="B14" s="9" t="s">
        <v>0</v>
      </c>
      <c r="C14" s="13">
        <v>7500</v>
      </c>
    </row>
    <row r="15" spans="2:3" x14ac:dyDescent="0.25">
      <c r="B15" s="9" t="s">
        <v>11</v>
      </c>
      <c r="C15" s="11">
        <f>(C13*C9)+C14</f>
        <v>19814.25</v>
      </c>
    </row>
    <row r="17" spans="2:4" ht="15.75" thickBot="1" x14ac:dyDescent="0.3">
      <c r="B17" s="9" t="s">
        <v>12</v>
      </c>
      <c r="C17" s="11">
        <f>C11-C15</f>
        <v>3585.75</v>
      </c>
    </row>
    <row r="18" spans="2:4" ht="15.75" thickBot="1" x14ac:dyDescent="0.3">
      <c r="B18" s="9" t="s">
        <v>13</v>
      </c>
      <c r="C18" s="20">
        <f>C17/C11</f>
        <v>0.15323717948717949</v>
      </c>
      <c r="D18" s="21" t="s">
        <v>14</v>
      </c>
    </row>
    <row r="19" spans="2:4" x14ac:dyDescent="0.25">
      <c r="D19" s="21" t="s">
        <v>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Szukaj wyniku - 1</vt:lpstr>
      <vt:lpstr>Szukaj wyniku - 2</vt:lpstr>
    </vt:vector>
  </TitlesOfParts>
  <Company>ExcelPoGodzinach.pl</Company>
  <LinksUpToDate>false</LinksUpToDate>
  <SharedDoc>false</SharedDoc>
  <HyperlinkBase>http://excelpogodzinach.pl/szukaj-wyniku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Szukaj wyniku - Excel Po Godzinach</dc:title>
  <dc:subject>Szukaj wyniku - Excel Po Godzinach</dc:subject>
  <dc:creator>Michal Sikorski</dc:creator>
  <cp:keywords>Excel, szukaj wyniku</cp:keywords>
  <cp:lastModifiedBy>Michal Sikorski</cp:lastModifiedBy>
  <dcterms:created xsi:type="dcterms:W3CDTF">2016-02-11T21:00:04Z</dcterms:created>
  <dcterms:modified xsi:type="dcterms:W3CDTF">2018-05-13T07:37:01Z</dcterms:modified>
  <cp:category>Excel</cp:category>
</cp:coreProperties>
</file>